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CRD\2025\DERECHOS PETICIÓN Y OTROS\"/>
    </mc:Choice>
  </mc:AlternateContent>
  <xr:revisionPtr revIDLastSave="0" documentId="8_{A1CCBD42-70AA-441A-8E62-9E79E6C49A09}" xr6:coauthVersionLast="47" xr6:coauthVersionMax="47" xr10:uidLastSave="{00000000-0000-0000-0000-000000000000}"/>
  <bookViews>
    <workbookView xWindow="-120" yWindow="-120" windowWidth="29040" windowHeight="15720" xr2:uid="{EA75DAC3-0CEF-4318-BBA1-F1BE864A48C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L13" i="1"/>
  <c r="K14" i="1"/>
  <c r="L11" i="1"/>
  <c r="L10" i="1"/>
  <c r="L9" i="1"/>
  <c r="L8" i="1"/>
  <c r="L7" i="1"/>
  <c r="L6" i="1"/>
  <c r="L5" i="1"/>
  <c r="L12" i="1" l="1"/>
  <c r="L14" i="1" s="1"/>
</calcChain>
</file>

<file path=xl/sharedStrings.xml><?xml version="1.0" encoding="utf-8"?>
<sst xmlns="http://schemas.openxmlformats.org/spreadsheetml/2006/main" count="16" uniqueCount="12">
  <si>
    <t>FUENTE FINANCIACIÓN</t>
  </si>
  <si>
    <t>PRESUPUESTO ASIGNADO CEFE CHAPINERO</t>
  </si>
  <si>
    <t>TOTALES</t>
  </si>
  <si>
    <t>NOMBRE CONTRATISTA</t>
  </si>
  <si>
    <t>01- 593 Valorización Acuerdo 724 de 2018</t>
  </si>
  <si>
    <t>CONSORCIO EL RETIRO CC</t>
  </si>
  <si>
    <t>1-100-F039 - VA Crédito</t>
  </si>
  <si>
    <t>1-100-F001 VA-Recursos distrito</t>
  </si>
  <si>
    <t>CONSORCIO INTERVENTORES BOGOTÁ</t>
  </si>
  <si>
    <t>1-100-I062 VA-Valorización Acuerdo 724 de 2018</t>
  </si>
  <si>
    <t>OPERACIÓN CEFE</t>
  </si>
  <si>
    <t>1-100-I036 VA-Convenios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</si>
</sst>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4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2" fontId="5" fillId="3" borderId="1" xfId="2" applyFont="1" applyFill="1" applyBorder="1" applyAlignment="1">
      <alignment horizontal="left" vertical="center"/>
    </xf>
    <xf numFmtId="164" fontId="5" fillId="3" borderId="1" xfId="1" applyNumberFormat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/>
    </xf>
    <xf numFmtId="42" fontId="5" fillId="3" borderId="5" xfId="2" applyFont="1" applyFill="1" applyBorder="1" applyAlignment="1">
      <alignment horizontal="left" vertical="center"/>
    </xf>
    <xf numFmtId="42" fontId="5" fillId="3" borderId="7" xfId="2" applyFont="1" applyFill="1" applyBorder="1" applyAlignment="1">
      <alignment horizontal="left" vertical="center"/>
    </xf>
    <xf numFmtId="42" fontId="5" fillId="3" borderId="6" xfId="2" applyFont="1" applyFill="1" applyBorder="1" applyAlignment="1">
      <alignment horizontal="left" vertical="center"/>
    </xf>
    <xf numFmtId="164" fontId="5" fillId="3" borderId="6" xfId="1" applyNumberFormat="1" applyFont="1" applyFill="1" applyBorder="1" applyAlignment="1">
      <alignment vertical="center"/>
    </xf>
    <xf numFmtId="0" fontId="0" fillId="3" borderId="0" xfId="0" applyFill="1"/>
    <xf numFmtId="164" fontId="4" fillId="3" borderId="6" xfId="1" applyNumberFormat="1" applyFont="1" applyFill="1" applyBorder="1" applyAlignment="1">
      <alignment vertical="center"/>
    </xf>
    <xf numFmtId="164" fontId="4" fillId="3" borderId="8" xfId="1" applyNumberFormat="1" applyFont="1" applyFill="1" applyBorder="1" applyAlignment="1">
      <alignment vertical="center"/>
    </xf>
  </cellXfs>
  <cellStyles count="3">
    <cellStyle name="Moneda" xfId="1" builtinId="4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D8FA8-C668-4CE6-8752-CB5E9CD6FD90}">
  <dimension ref="D3:L14"/>
  <sheetViews>
    <sheetView tabSelected="1" workbookViewId="0">
      <selection activeCell="H8" sqref="H8"/>
    </sheetView>
  </sheetViews>
  <sheetFormatPr baseColWidth="10" defaultRowHeight="15" x14ac:dyDescent="0.25"/>
  <cols>
    <col min="4" max="4" width="32.85546875" customWidth="1"/>
    <col min="5" max="5" width="27.5703125" customWidth="1"/>
    <col min="6" max="12" width="15.7109375" customWidth="1"/>
  </cols>
  <sheetData>
    <row r="3" spans="4:12" x14ac:dyDescent="0.25">
      <c r="D3" s="1" t="s">
        <v>0</v>
      </c>
      <c r="E3" s="2" t="s">
        <v>1</v>
      </c>
      <c r="F3" s="3"/>
      <c r="G3" s="3"/>
      <c r="H3" s="3"/>
      <c r="I3" s="3"/>
      <c r="J3" s="3"/>
      <c r="K3" s="4"/>
      <c r="L3" s="5" t="s">
        <v>2</v>
      </c>
    </row>
    <row r="4" spans="4:12" ht="38.25" x14ac:dyDescent="0.25">
      <c r="D4" s="1"/>
      <c r="E4" s="6" t="s">
        <v>3</v>
      </c>
      <c r="F4" s="7">
        <v>2019</v>
      </c>
      <c r="G4" s="7">
        <v>2020</v>
      </c>
      <c r="H4" s="7">
        <v>2021</v>
      </c>
      <c r="I4" s="7">
        <v>2022</v>
      </c>
      <c r="J4" s="7">
        <v>2023</v>
      </c>
      <c r="K4" s="7">
        <v>2024</v>
      </c>
      <c r="L4" s="8"/>
    </row>
    <row r="5" spans="4:12" x14ac:dyDescent="0.25">
      <c r="D5" s="9" t="s">
        <v>4</v>
      </c>
      <c r="E5" s="10" t="s">
        <v>5</v>
      </c>
      <c r="F5" s="11">
        <v>72961392131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2">
        <f>SUM(F5:K5)</f>
        <v>72961392131</v>
      </c>
    </row>
    <row r="6" spans="4:12" x14ac:dyDescent="0.25">
      <c r="D6" s="9" t="s">
        <v>6</v>
      </c>
      <c r="E6" s="10"/>
      <c r="F6" s="11">
        <v>0</v>
      </c>
      <c r="G6" s="11">
        <v>0</v>
      </c>
      <c r="H6" s="11">
        <v>0</v>
      </c>
      <c r="I6" s="11">
        <v>0</v>
      </c>
      <c r="J6" s="11">
        <v>29285709636</v>
      </c>
      <c r="K6" s="11">
        <v>0</v>
      </c>
      <c r="L6" s="12">
        <f t="shared" ref="L6:L7" si="0">SUM(F6:K6)</f>
        <v>29285709636</v>
      </c>
    </row>
    <row r="7" spans="4:12" x14ac:dyDescent="0.25">
      <c r="D7" s="9" t="s">
        <v>7</v>
      </c>
      <c r="E7" s="10"/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3071222260</v>
      </c>
      <c r="L7" s="12">
        <f t="shared" si="0"/>
        <v>3071222260</v>
      </c>
    </row>
    <row r="8" spans="4:12" x14ac:dyDescent="0.25">
      <c r="D8" s="9" t="s">
        <v>4</v>
      </c>
      <c r="E8" s="13" t="s">
        <v>8</v>
      </c>
      <c r="F8" s="11">
        <v>3093399050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2">
        <f>SUM(F8:K8)</f>
        <v>3093399050</v>
      </c>
    </row>
    <row r="9" spans="4:12" x14ac:dyDescent="0.25">
      <c r="D9" s="9" t="s">
        <v>6</v>
      </c>
      <c r="E9" s="14"/>
      <c r="F9" s="11">
        <v>0</v>
      </c>
      <c r="G9" s="11">
        <v>0</v>
      </c>
      <c r="H9" s="11">
        <v>0</v>
      </c>
      <c r="I9" s="11">
        <v>0</v>
      </c>
      <c r="J9" s="11">
        <v>1711987070</v>
      </c>
      <c r="K9" s="11"/>
      <c r="L9" s="12">
        <f t="shared" ref="L9:L11" si="1">SUM(F9:K9)</f>
        <v>1711987070</v>
      </c>
    </row>
    <row r="10" spans="4:12" x14ac:dyDescent="0.25">
      <c r="D10" s="9" t="s">
        <v>9</v>
      </c>
      <c r="E10" s="14"/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545852000</v>
      </c>
      <c r="L10" s="12">
        <f t="shared" si="1"/>
        <v>545852000</v>
      </c>
    </row>
    <row r="11" spans="4:12" x14ac:dyDescent="0.25">
      <c r="D11" s="9" t="s">
        <v>7</v>
      </c>
      <c r="E11" s="15"/>
      <c r="F11" s="11">
        <v>0</v>
      </c>
      <c r="G11" s="11">
        <v>0</v>
      </c>
      <c r="H11" s="11">
        <v>1180000000</v>
      </c>
      <c r="I11" s="11">
        <v>760280362</v>
      </c>
      <c r="J11" s="11">
        <v>0</v>
      </c>
      <c r="K11" s="11">
        <v>755263310</v>
      </c>
      <c r="L11" s="12">
        <f t="shared" si="1"/>
        <v>2695543672</v>
      </c>
    </row>
    <row r="12" spans="4:12" x14ac:dyDescent="0.25">
      <c r="D12" s="9" t="s">
        <v>7</v>
      </c>
      <c r="E12" s="10" t="s">
        <v>10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3112140537</v>
      </c>
      <c r="L12" s="12">
        <f>SUM(F12:K12)</f>
        <v>3112140537</v>
      </c>
    </row>
    <row r="13" spans="4:12" ht="15.75" thickBot="1" x14ac:dyDescent="0.3">
      <c r="D13" s="9" t="s">
        <v>11</v>
      </c>
      <c r="E13" s="10"/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6">
        <v>2000000000</v>
      </c>
      <c r="L13" s="12">
        <f>SUM(F13:K13)</f>
        <v>2000000000</v>
      </c>
    </row>
    <row r="14" spans="4:12" ht="15.75" thickBot="1" x14ac:dyDescent="0.3">
      <c r="E14" s="17"/>
      <c r="F14" s="18">
        <f>SUM(F5:F13)</f>
        <v>76054791181</v>
      </c>
      <c r="G14" s="18">
        <f>SUM(G5:G13)</f>
        <v>0</v>
      </c>
      <c r="H14" s="18">
        <f>SUM(H5:H13)</f>
        <v>1180000000</v>
      </c>
      <c r="I14" s="18">
        <f>SUM(I5:I13)</f>
        <v>760280362</v>
      </c>
      <c r="J14" s="18">
        <f>SUM(J5:J13)</f>
        <v>30997696706</v>
      </c>
      <c r="K14" s="18">
        <f>SUM(K5:K13)</f>
        <v>9484478107</v>
      </c>
      <c r="L14" s="19">
        <f>SUM(L5:L13)</f>
        <v>118477246356</v>
      </c>
    </row>
  </sheetData>
  <mergeCells count="6">
    <mergeCell ref="D3:D4"/>
    <mergeCell ref="E3:K3"/>
    <mergeCell ref="L3:L4"/>
    <mergeCell ref="E5:E7"/>
    <mergeCell ref="E8:E11"/>
    <mergeCell ref="E12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Yucelly Ascencio</dc:creator>
  <cp:lastModifiedBy>Yucelly Ascencio</cp:lastModifiedBy>
  <dcterms:created xsi:type="dcterms:W3CDTF">2025-01-22T20:24:46Z</dcterms:created>
  <dcterms:modified xsi:type="dcterms:W3CDTF">2025-01-22T20:25:46Z</dcterms:modified>
</cp:coreProperties>
</file>